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9" i="1" l="1"/>
  <c r="D18" i="1"/>
  <c r="D17" i="1"/>
  <c r="D16" i="1" s="1"/>
  <c r="E16" i="1" s="1"/>
  <c r="D15" i="1"/>
  <c r="D14" i="1"/>
  <c r="D13" i="1" s="1"/>
  <c r="E13" i="1" s="1"/>
  <c r="C13" i="1"/>
  <c r="D12" i="1"/>
  <c r="D11" i="1"/>
  <c r="D10" i="1" s="1"/>
  <c r="E10" i="1" s="1"/>
  <c r="C10" i="1"/>
  <c r="D9" i="1"/>
  <c r="D8" i="1"/>
  <c r="D7" i="1"/>
  <c r="D6" i="1"/>
  <c r="D5" i="1" s="1"/>
  <c r="E5" i="1" s="1"/>
  <c r="C5" i="1"/>
</calcChain>
</file>

<file path=xl/sharedStrings.xml><?xml version="1.0" encoding="utf-8"?>
<sst xmlns="http://schemas.openxmlformats.org/spreadsheetml/2006/main" count="22" uniqueCount="13">
  <si>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</t>
  </si>
  <si>
    <t>Категории педагогических работников в образовательных учреждениях области</t>
  </si>
  <si>
    <t>январь-июнь 2015 года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</si>
  <si>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</si>
  <si>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</si>
  <si>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 xml:space="preserve">Размер средней заработной платы работников образовательных учреждений области, 
рублей
</t>
  </si>
  <si>
    <t>Педагогические работники образовательных учреждений общего образования</t>
  </si>
  <si>
    <t>государственный бюджет</t>
  </si>
  <si>
    <t>муниципальный бюджет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</si>
  <si>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</si>
  <si>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</si>
  <si>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</si>
  <si>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>государственные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</si>
</sst>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3" borderId="15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4" fontId="1" fillId="0" borderId="23" xfId="0" applyNumberFormat="1" applyFont="1" applyBorder="1" applyAlignment="1">
      <alignment horizontal="center"/>
    </xf>
    <xf numFmtId="4" fontId="1" fillId="0" borderId="24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/>
    </xf>
    <xf numFmtId="0" fontId="1" fillId="0" borderId="20" xfId="0" applyFont="1" applyFill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center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0"/>
  <sheetViews>
    <sheetView tabSelected="1" workbookViewId="0">
      <selection activeCell="H5" sqref="H5"/>
    </sheetView>
  </sheetViews>
  <sheetFormatPr defaultRowHeight="15" x14ac:dyDescent="0.25"/>
  <cols>
    <col min="1" max="1" width="3.28515625" customWidth="1"/>
    <col min="2" max="2" width="44.85546875" customWidth="1"/>
    <col min="3" max="4" width="0" hidden="1" customWidth="1"/>
    <col min="5" max="5" width="40.28515625" customWidth="1"/>
  </cols>
  <sheetData>
    <row r="1" spans="2:5" x14ac:dyDescent="0.25">
      <c r="B1" s="27" t="s">
        <v>0</v>
      </c>
      <c r="C1" s="28"/>
      <c r="D1" s="28"/>
      <c r="E1" s="29"/>
    </row>
    <row r="2" spans="2:5" ht="69.75" customHeight="1" thickBot="1" x14ac:dyDescent="0.3">
      <c r="B2" s="30"/>
      <c r="C2" s="31"/>
      <c r="D2" s="31"/>
      <c r="E2" s="32"/>
    </row>
    <row r="3" spans="2:5" ht="15.75" x14ac:dyDescent="0.25">
      <c r="B3" s="33" t="s">
        <v>1</v>
      </c>
      <c r="C3" s="35" t="s">
        <v>2</v>
      </c>
      <c r="D3" s="36"/>
      <c r="E3" s="37"/>
    </row>
    <row r="4" spans="2:5" ht="107.25" customHeight="1" x14ac:dyDescent="0.25">
      <c r="B4" s="34"/>
      <c r="C4" s="1" t="s">
        <v>3</v>
      </c>
      <c r="D4" s="1" t="s">
        <v>4</v>
      </c>
      <c r="E4" s="2" t="s">
        <v>5</v>
      </c>
    </row>
    <row r="5" spans="2:5" ht="47.25" x14ac:dyDescent="0.25">
      <c r="B5" s="23" t="s">
        <v>6</v>
      </c>
      <c r="C5" s="3">
        <f>C6+C7</f>
        <v>19801.370000000003</v>
      </c>
      <c r="D5" s="3">
        <f>D6+D7</f>
        <v>525273927.01060003</v>
      </c>
      <c r="E5" s="4">
        <f>D5/C5</f>
        <v>26527.150748185602</v>
      </c>
    </row>
    <row r="6" spans="2:5" ht="15.75" hidden="1" x14ac:dyDescent="0.25">
      <c r="B6" s="24" t="s">
        <v>7</v>
      </c>
      <c r="C6" s="5">
        <v>1167.4000000000001</v>
      </c>
      <c r="D6" s="6">
        <f>E6*C6</f>
        <v>28511293.460000005</v>
      </c>
      <c r="E6" s="7">
        <v>24422.9</v>
      </c>
    </row>
    <row r="7" spans="2:5" ht="15.75" hidden="1" x14ac:dyDescent="0.25">
      <c r="B7" s="24" t="s">
        <v>8</v>
      </c>
      <c r="C7" s="5">
        <v>18633.97</v>
      </c>
      <c r="D7" s="6">
        <f>E7*C7</f>
        <v>496762633.55060005</v>
      </c>
      <c r="E7" s="7">
        <v>26658.98</v>
      </c>
    </row>
    <row r="8" spans="2:5" ht="15.75" hidden="1" x14ac:dyDescent="0.25">
      <c r="B8" s="24" t="s">
        <v>7</v>
      </c>
      <c r="C8" s="8">
        <v>607.20000000000005</v>
      </c>
      <c r="D8" s="6">
        <f>E8*C8</f>
        <v>16670190.240000002</v>
      </c>
      <c r="E8" s="7">
        <v>27454.2</v>
      </c>
    </row>
    <row r="9" spans="2:5" ht="15.75" hidden="1" x14ac:dyDescent="0.25">
      <c r="B9" s="24" t="s">
        <v>8</v>
      </c>
      <c r="C9" s="9">
        <v>16976.259999999998</v>
      </c>
      <c r="D9" s="6">
        <f>E9*C9</f>
        <v>461655809.69199997</v>
      </c>
      <c r="E9" s="7">
        <v>27194.2</v>
      </c>
    </row>
    <row r="10" spans="2:5" ht="31.5" x14ac:dyDescent="0.25">
      <c r="B10" s="23" t="s">
        <v>9</v>
      </c>
      <c r="C10" s="10">
        <f>C11+C12</f>
        <v>9671.2999999999993</v>
      </c>
      <c r="D10" s="10">
        <f>D11+D12</f>
        <v>185492700.84999999</v>
      </c>
      <c r="E10" s="11">
        <f>D10/C10</f>
        <v>19179.707055928367</v>
      </c>
    </row>
    <row r="11" spans="2:5" ht="15.75" hidden="1" x14ac:dyDescent="0.25">
      <c r="B11" s="25" t="s">
        <v>7</v>
      </c>
      <c r="C11" s="8">
        <v>5</v>
      </c>
      <c r="D11" s="6">
        <f>E11*C11</f>
        <v>97900</v>
      </c>
      <c r="E11" s="7">
        <v>19580</v>
      </c>
    </row>
    <row r="12" spans="2:5" ht="15.75" hidden="1" x14ac:dyDescent="0.25">
      <c r="B12" s="25" t="s">
        <v>8</v>
      </c>
      <c r="C12" s="9">
        <v>9666.2999999999993</v>
      </c>
      <c r="D12" s="6">
        <f>E12*C12</f>
        <v>185394800.84999999</v>
      </c>
      <c r="E12" s="7">
        <v>19179.5</v>
      </c>
    </row>
    <row r="13" spans="2:5" ht="31.5" x14ac:dyDescent="0.25">
      <c r="B13" s="23" t="s">
        <v>10</v>
      </c>
      <c r="C13" s="10">
        <f>C14+C15</f>
        <v>1355.69</v>
      </c>
      <c r="D13" s="10">
        <f>D14+D15</f>
        <v>30651917.069799997</v>
      </c>
      <c r="E13" s="11">
        <f>D13/C13</f>
        <v>22609.827519418151</v>
      </c>
    </row>
    <row r="14" spans="2:5" ht="15.75" hidden="1" x14ac:dyDescent="0.25">
      <c r="B14" s="25" t="s">
        <v>7</v>
      </c>
      <c r="C14" s="8">
        <v>78.5</v>
      </c>
      <c r="D14" s="6">
        <f>E14*C14</f>
        <v>1531448.6500000001</v>
      </c>
      <c r="E14" s="7">
        <v>19508.900000000001</v>
      </c>
    </row>
    <row r="15" spans="2:5" ht="15.75" hidden="1" x14ac:dyDescent="0.25">
      <c r="B15" s="25" t="s">
        <v>8</v>
      </c>
      <c r="C15" s="9">
        <v>1277.19</v>
      </c>
      <c r="D15" s="6">
        <f>E15*C15</f>
        <v>29120468.419799998</v>
      </c>
      <c r="E15" s="7">
        <v>22800.42</v>
      </c>
    </row>
    <row r="16" spans="2:5" ht="63.75" thickBot="1" x14ac:dyDescent="0.3">
      <c r="B16" s="26" t="s">
        <v>11</v>
      </c>
      <c r="C16" s="13">
        <v>1705.34</v>
      </c>
      <c r="D16" s="13">
        <f>D17</f>
        <v>37917211.696000002</v>
      </c>
      <c r="E16" s="14">
        <f>D16/C16</f>
        <v>22234.400000000001</v>
      </c>
    </row>
    <row r="17" spans="2:5" ht="15.75" hidden="1" x14ac:dyDescent="0.25">
      <c r="B17" s="25" t="s">
        <v>12</v>
      </c>
      <c r="C17" s="38">
        <v>1705.34</v>
      </c>
      <c r="D17" s="17">
        <f>E17*C17</f>
        <v>37917211.696000002</v>
      </c>
      <c r="E17" s="39">
        <v>22234.400000000001</v>
      </c>
    </row>
    <row r="18" spans="2:5" ht="15.75" hidden="1" x14ac:dyDescent="0.25">
      <c r="B18" s="25" t="s">
        <v>8</v>
      </c>
      <c r="C18" s="12">
        <v>0</v>
      </c>
      <c r="D18" s="6">
        <f>E18*C18</f>
        <v>0</v>
      </c>
      <c r="E18" s="7">
        <v>0</v>
      </c>
    </row>
    <row r="19" spans="2:5" ht="15.75" hidden="1" x14ac:dyDescent="0.25">
      <c r="B19" s="15" t="s">
        <v>12</v>
      </c>
      <c r="C19" s="16">
        <v>128.1</v>
      </c>
      <c r="D19" s="17">
        <f>E19*C19</f>
        <v>2489047.0499999998</v>
      </c>
      <c r="E19" s="18">
        <v>19430.5</v>
      </c>
    </row>
    <row r="20" spans="2:5" ht="16.5" hidden="1" thickBot="1" x14ac:dyDescent="0.3">
      <c r="B20" s="19" t="s">
        <v>8</v>
      </c>
      <c r="C20" s="20">
        <v>0</v>
      </c>
      <c r="D20" s="21">
        <v>0</v>
      </c>
      <c r="E20" s="22">
        <v>0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scale="98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2015-07-24T10:34:26Z</dcterms:modified>
</cp:coreProperties>
</file>